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9" fontId="5" fillId="3" borderId="0" pivotButton="0" quotePrefix="0" xfId="0"/>
    <xf numFmtId="0" fontId="6" fillId="0" borderId="0" pivotButton="0" quotePrefix="0" xfId="0"/>
    <xf numFmtId="164" fontId="5" fillId="3" borderId="0" pivotButton="0" quotePrefix="0" xfId="0"/>
    <xf numFmtId="165" fontId="7" fillId="0" borderId="0" pivotButton="0" quotePrefix="0" xfId="0"/>
    <xf numFmtId="2" fontId="7" fillId="0" borderId="0" pivotButton="0" quotePrefix="0" xfId="0"/>
    <xf numFmtId="1" fontId="7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Flooring Calculator</t>
        </is>
      </c>
    </row>
    <row r="2">
      <c r="A2" s="2" t="inlineStr">
        <is>
          <t>Square feet, square yards and boxes with waste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Room length (ft)</t>
        </is>
      </c>
      <c r="B6" s="5" t="n">
        <v>14</v>
      </c>
    </row>
    <row r="7">
      <c r="A7" s="4" t="inlineStr">
        <is>
          <t>Room width (ft)</t>
        </is>
      </c>
      <c r="B7" s="5" t="n">
        <v>12</v>
      </c>
    </row>
    <row r="8">
      <c r="A8" s="4" t="inlineStr">
        <is>
          <t>Waste allowance</t>
        </is>
      </c>
      <c r="B8" s="6" t="n">
        <v>0.1</v>
      </c>
      <c r="C8" s="7" t="inlineStr">
        <is>
          <t>10% straight, 15% diagonal</t>
        </is>
      </c>
    </row>
    <row r="9">
      <c r="A9" s="4" t="inlineStr">
        <is>
          <t>Coverage per box (sq ft)</t>
        </is>
      </c>
      <c r="B9" s="5" t="n">
        <v>20</v>
      </c>
      <c r="C9" s="7" t="inlineStr">
        <is>
          <t>From the carton</t>
        </is>
      </c>
    </row>
    <row r="10">
      <c r="A10" s="4" t="inlineStr">
        <is>
          <t>Price per sq ft ($)</t>
        </is>
      </c>
      <c r="B10" s="8" t="n">
        <v>3</v>
      </c>
      <c r="C10" s="7" t="inlineStr">
        <is>
          <t>Optional</t>
        </is>
      </c>
    </row>
    <row r="11">
      <c r="A11" s="3" t="inlineStr">
        <is>
          <t>Results</t>
        </is>
      </c>
      <c r="B11" s="3" t="n"/>
      <c r="C11" s="3" t="n"/>
    </row>
    <row r="12">
      <c r="A12" s="4" t="inlineStr">
        <is>
          <t>Room area (sq ft)</t>
        </is>
      </c>
      <c r="B12" s="9">
        <f>B6*B7</f>
        <v/>
      </c>
    </row>
    <row r="13">
      <c r="A13" s="4" t="inlineStr">
        <is>
          <t>Area with waste (sq ft)</t>
        </is>
      </c>
      <c r="B13" s="9">
        <f>B12*(1+B8)</f>
        <v/>
      </c>
    </row>
    <row r="14">
      <c r="A14" s="4" t="inlineStr">
        <is>
          <t>Square yards</t>
        </is>
      </c>
      <c r="B14" s="10">
        <f>B13/9</f>
        <v/>
      </c>
    </row>
    <row r="15">
      <c r="A15" s="4" t="inlineStr">
        <is>
          <t>Boxes to buy</t>
        </is>
      </c>
      <c r="B15" s="11">
        <f>ROUNDUP(B13/B9,0)</f>
        <v/>
      </c>
    </row>
    <row r="16">
      <c r="A16" s="4" t="inlineStr">
        <is>
          <t>Material cost ($)</t>
        </is>
      </c>
      <c r="B16" s="12">
        <f>B15*B9*B10</f>
        <v/>
      </c>
    </row>
    <row r="18">
      <c r="A18" s="7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