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<sst xmlns="http://schemas.openxmlformats.org/spreadsheetml/2006/main" count="22" uniqueCount="22">
  <si>
    <t xml:space="preserve">Rehab Budget Calculator</t>
  </si>
  <si>
    <t xml:space="preserve">Line-item renovation budget with contingency and cost per sq ft</t>
  </si>
  <si>
    <t xml:space="preserve">Legend: yellow cells with blue text are inputs you can change. Everything else is a formula and updates automatically.</t>
  </si>
  <si>
    <t xml:space="preserve">Line items</t>
  </si>
  <si>
    <t xml:space="preserve">Roof</t>
  </si>
  <si>
    <t xml:space="preserve">HVAC</t>
  </si>
  <si>
    <t xml:space="preserve">Kitchen</t>
  </si>
  <si>
    <t xml:space="preserve">Bathrooms</t>
  </si>
  <si>
    <t xml:space="preserve">Flooring</t>
  </si>
  <si>
    <t xml:space="preserve">Paint</t>
  </si>
  <si>
    <t xml:space="preserve">Electrical</t>
  </si>
  <si>
    <t xml:space="preserve">Plumbing</t>
  </si>
  <si>
    <t xml:space="preserve">Landscaping</t>
  </si>
  <si>
    <t xml:space="preserve">Other / custom</t>
  </si>
  <si>
    <t xml:space="preserve">Contingency (% of subtotal)</t>
  </si>
  <si>
    <t xml:space="preserve">Square footage</t>
  </si>
  <si>
    <t xml:space="preserve">Results</t>
  </si>
  <si>
    <t xml:space="preserve">Line item subtotal</t>
  </si>
  <si>
    <t xml:space="preserve">Contingency amount</t>
  </si>
  <si>
    <t xml:space="preserve">Total rehab budget</t>
  </si>
  <si>
    <t xml:space="preserve">Cost per square foot</t>
  </si>
  <si>
    <t xml:space="preserve">Contractor quotes vary widely by market. Estimates for education only, not financial advice. Free tool from CalcNestHQ.com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</si>
</sst>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0.0%"/>
    <numFmt numFmtId="167" formatCode="#,##0"/>
    <numFmt numFmtId="168" formatCode="\$#,##0.00;&quot;($&quot;#,##0.0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766E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77777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FFF9C4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777777"/>
      <rgbColor rgb="FF9999FF"/>
      <rgbColor rgb="FF993366"/>
      <rgbColor rgb="FFFFF9C4"/>
      <rgbColor rgb="FFCCFFFF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0"/>
    <col collapsed="false" customWidth="true" hidden="false" outlineLevel="0" max="3" min="3" style="0" width="4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  <c r="B5" s="5"/>
      <c r="C5" s="5"/>
    </row>
    <row r="6" customFormat="false" ht="15" hidden="false" customHeight="false" outlineLevel="0" collapsed="false">
      <c r="A6" s="6" t="s">
        <v>4</v>
      </c>
      <c r="B6" s="7" t="n">
        <v>9000</v>
      </c>
      <c r="C6" s="8"/>
    </row>
    <row r="7" customFormat="false" ht="15" hidden="false" customHeight="false" outlineLevel="0" collapsed="false">
      <c r="A7" s="6" t="s">
        <v>5</v>
      </c>
      <c r="B7" s="7" t="n">
        <v>7500</v>
      </c>
      <c r="C7" s="8"/>
    </row>
    <row r="8" customFormat="false" ht="15" hidden="false" customHeight="false" outlineLevel="0" collapsed="false">
      <c r="A8" s="6" t="s">
        <v>6</v>
      </c>
      <c r="B8" s="7" t="n">
        <v>14000</v>
      </c>
      <c r="C8" s="8"/>
    </row>
    <row r="9" customFormat="false" ht="15" hidden="false" customHeight="false" outlineLevel="0" collapsed="false">
      <c r="A9" s="6" t="s">
        <v>7</v>
      </c>
      <c r="B9" s="7" t="n">
        <v>9000</v>
      </c>
      <c r="C9" s="8"/>
    </row>
    <row r="10" customFormat="false" ht="15" hidden="false" customHeight="false" outlineLevel="0" collapsed="false">
      <c r="A10" s="6" t="s">
        <v>8</v>
      </c>
      <c r="B10" s="7" t="n">
        <v>6500</v>
      </c>
      <c r="C10" s="8"/>
    </row>
    <row r="11" customFormat="false" ht="15" hidden="false" customHeight="false" outlineLevel="0" collapsed="false">
      <c r="A11" s="6" t="s">
        <v>9</v>
      </c>
      <c r="B11" s="7" t="n">
        <v>4000</v>
      </c>
      <c r="C11" s="8"/>
    </row>
    <row r="12" customFormat="false" ht="15" hidden="false" customHeight="false" outlineLevel="0" collapsed="false">
      <c r="A12" s="6" t="s">
        <v>10</v>
      </c>
      <c r="B12" s="7" t="n">
        <v>5500</v>
      </c>
      <c r="C12" s="8"/>
    </row>
    <row r="13" customFormat="false" ht="15" hidden="false" customHeight="false" outlineLevel="0" collapsed="false">
      <c r="A13" s="6" t="s">
        <v>11</v>
      </c>
      <c r="B13" s="7" t="n">
        <v>5000</v>
      </c>
      <c r="C13" s="8"/>
    </row>
    <row r="14" customFormat="false" ht="15" hidden="false" customHeight="false" outlineLevel="0" collapsed="false">
      <c r="A14" s="6" t="s">
        <v>12</v>
      </c>
      <c r="B14" s="7" t="n">
        <v>2500</v>
      </c>
      <c r="C14" s="8"/>
    </row>
    <row r="15" customFormat="false" ht="15" hidden="false" customHeight="false" outlineLevel="0" collapsed="false">
      <c r="A15" s="6" t="s">
        <v>13</v>
      </c>
      <c r="B15" s="7" t="n">
        <v>0</v>
      </c>
      <c r="C15" s="8"/>
    </row>
    <row r="16" customFormat="false" ht="15" hidden="false" customHeight="false" outlineLevel="0" collapsed="false">
      <c r="A16" s="6" t="s">
        <v>14</v>
      </c>
      <c r="B16" s="9" t="n">
        <v>0.1</v>
      </c>
      <c r="C16" s="8"/>
    </row>
    <row r="17" customFormat="false" ht="15" hidden="false" customHeight="false" outlineLevel="0" collapsed="false">
      <c r="A17" s="6" t="s">
        <v>15</v>
      </c>
      <c r="B17" s="10" t="n">
        <v>1600</v>
      </c>
      <c r="C17" s="8"/>
    </row>
    <row r="19" customFormat="false" ht="15" hidden="false" customHeight="false" outlineLevel="0" collapsed="false">
      <c r="A19" s="4" t="s">
        <v>16</v>
      </c>
      <c r="B19" s="5"/>
      <c r="C19" s="5"/>
    </row>
    <row r="20" customFormat="false" ht="15" hidden="false" customHeight="false" outlineLevel="0" collapsed="false">
      <c r="A20" s="6" t="s">
        <v>17</v>
      </c>
      <c r="B20" s="11" t="n">
        <f aca="false">SUM($B$6,$B$7,$B$8,$B$9,$B$10,$B$11,$B$12,$B$13,$B$14,$B$15)</f>
        <v>63000</v>
      </c>
      <c r="C20" s="8"/>
    </row>
    <row r="21" customFormat="false" ht="15" hidden="false" customHeight="false" outlineLevel="0" collapsed="false">
      <c r="A21" s="6" t="s">
        <v>18</v>
      </c>
      <c r="B21" s="11" t="n">
        <f aca="false">$B$20*$B$16</f>
        <v>6300</v>
      </c>
      <c r="C21" s="8"/>
    </row>
    <row r="22" customFormat="false" ht="15" hidden="false" customHeight="false" outlineLevel="0" collapsed="false">
      <c r="A22" s="12" t="s">
        <v>19</v>
      </c>
      <c r="B22" s="13" t="n">
        <f aca="false">$B$20+$B$21</f>
        <v>69300</v>
      </c>
      <c r="C22" s="8"/>
    </row>
    <row r="23" customFormat="false" ht="15" hidden="false" customHeight="false" outlineLevel="0" collapsed="false">
      <c r="A23" s="6" t="s">
        <v>20</v>
      </c>
      <c r="B23" s="14" t="n">
        <f aca="false">IF($B$17=0,0,$B$22/$B$17)</f>
        <v>43.3125</v>
      </c>
      <c r="C23" s="8"/>
    </row>
    <row r="25" customFormat="false" ht="30" hidden="false" customHeight="true" outlineLevel="0" collapsed="false">
      <c r="A25" s="15" t="s">
        <v>21</v>
      </c>
      <c r="B25" s="15"/>
      <c r="C25" s="15"/>
    </row>
    <row r="26" customFormat="false" ht="15" hidden="false" customHeight="false" outlineLevel="0" collapsed="false">
      <c r="A26" s="15"/>
      <c r="B26" s="15"/>
      <c r="C26" s="15"/>
    </row>
  </sheetData>
  <mergeCells count="1">
    <mergeCell ref="A25:C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2026-09-21T21:53:18Z</dcterms:created>
  <dc:creator>openpyxl</dc:creator>
  <dc:description/>
  <dc:language>en-US</dc:language>
  <cp:lastModifiedBy/>
  <dcterms:modified xsi:type="dcterms:W3CDTF">2026-09-21T21:53:18Z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