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<sst xmlns="http://schemas.openxmlformats.org/spreadsheetml/2006/main" count="17" uniqueCount="17">
  <si>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Simple Loan Payment Calculator</t>
  </si>
  <si>
    <t xml:space="preserve">Monthly payment and total interest for any fixed-rate loan</t>
  </si>
  <si>
    <t xml:space="preserve">Legend: yellow cells with blue text are inputs you can change. Everything else is a formula and updates automatically.</t>
  </si>
  <si>
    <t xml:space="preserve">Inputs</t>
  </si>
  <si>
    <t xml:space="preserve">Loan amount</t>
  </si>
  <si>
    <t xml:space="preserve">Annual interest rate</t>
  </si>
  <si>
    <t xml:space="preserve">Term (years)</t>
  </si>
  <si>
    <t xml:space="preserve">Extra monthly payment (optional)</t>
  </si>
  <si>
    <t xml:space="preserve">Results</t>
  </si>
  <si>
    <t xml:space="preserve">Monthly payment</t>
  </si>
  <si>
    <t xml:space="preserve">Total paid (no extra payments)</t>
  </si>
  <si>
    <t xml:space="preserve">Total interest (no extra payments)</t>
  </si>
  <si>
    <t xml:space="preserve">Monthly payment including extra</t>
  </si>
  <si>
    <t xml:space="preserve">Months to pay off with extra payment</t>
  </si>
  <si>
    <t xml:space="preserve">Total interest with extra payment</t>
  </si>
  <si>
    <t xml:space="preserve">Interest saved by paying extra</t>
  </si>
  <si>
    <t xml:space="preserve">Estimates for education only, not financial advice. Free tool from CalcNestHQ.com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</si>
</sst>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0%"/>
    <numFmt numFmtId="167" formatCode="0.0"/>
    <numFmt numFmtId="168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25000</v>
      </c>
      <c r="C6" s="8"/>
    </row>
    <row r="7" customFormat="false" ht="15" hidden="false" customHeight="false" outlineLevel="0" collapsed="false">
      <c r="A7" s="6" t="s">
        <v>5</v>
      </c>
      <c r="B7" s="9" t="n">
        <v>0.075</v>
      </c>
      <c r="C7" s="8"/>
    </row>
    <row r="8" customFormat="false" ht="15" hidden="false" customHeight="false" outlineLevel="0" collapsed="false">
      <c r="A8" s="6" t="s">
        <v>6</v>
      </c>
      <c r="B8" s="10" t="n">
        <v>5</v>
      </c>
      <c r="C8" s="8"/>
    </row>
    <row r="9" customFormat="false" ht="15" hidden="false" customHeight="false" outlineLevel="0" collapsed="false">
      <c r="A9" s="6" t="s">
        <v>7</v>
      </c>
      <c r="B9" s="11" t="n">
        <v>0</v>
      </c>
      <c r="C9" s="8"/>
    </row>
    <row r="11" customFormat="false" ht="15" hidden="false" customHeight="false" outlineLevel="0" collapsed="false">
      <c r="A11" s="4" t="s">
        <v>8</v>
      </c>
      <c r="B11" s="5"/>
      <c r="C11" s="5"/>
    </row>
    <row r="12" customFormat="false" ht="15" hidden="false" customHeight="false" outlineLevel="0" collapsed="false">
      <c r="A12" s="12" t="s">
        <v>9</v>
      </c>
      <c r="B12" s="13" t="n">
        <f aca="false">IF($B$7=0,$B$6/($B$8*12),PMT($B$7/12,$B$8*12,-$B$6))</f>
        <v>500.948714890594</v>
      </c>
      <c r="C12" s="8"/>
    </row>
    <row r="13" customFormat="false" ht="15" hidden="false" customHeight="false" outlineLevel="0" collapsed="false">
      <c r="A13" s="6" t="s">
        <v>10</v>
      </c>
      <c r="B13" s="14" t="n">
        <f aca="false">$B$12*$B$8*12</f>
        <v>30056.9228934357</v>
      </c>
      <c r="C13" s="8"/>
    </row>
    <row r="14" customFormat="false" ht="15" hidden="false" customHeight="false" outlineLevel="0" collapsed="false">
      <c r="A14" s="6" t="s">
        <v>11</v>
      </c>
      <c r="B14" s="14" t="n">
        <f aca="false">$B$13-$B$6</f>
        <v>5056.92289343565</v>
      </c>
      <c r="C14" s="8"/>
    </row>
    <row r="15" customFormat="false" ht="15" hidden="false" customHeight="false" outlineLevel="0" collapsed="false">
      <c r="A15" s="6" t="s">
        <v>12</v>
      </c>
      <c r="B15" s="15" t="n">
        <f aca="false">$B$12+$B$9</f>
        <v>500.948714890594</v>
      </c>
      <c r="C15" s="8"/>
    </row>
    <row r="16" customFormat="false" ht="15" hidden="false" customHeight="false" outlineLevel="0" collapsed="false">
      <c r="A16" s="6" t="s">
        <v>13</v>
      </c>
      <c r="B16" s="16" t="n">
        <f aca="false">IF($B$9=0,$B$8*12,IF($B$7=0,$B$6/$B$15,NPER($B$7/12,-$B$15,$B$6)))</f>
        <v>60</v>
      </c>
      <c r="C16" s="8"/>
    </row>
    <row r="17" customFormat="false" ht="15" hidden="false" customHeight="false" outlineLevel="0" collapsed="false">
      <c r="A17" s="6" t="s">
        <v>14</v>
      </c>
      <c r="B17" s="14" t="n">
        <f aca="false">$B$15*$B$16-$B$6</f>
        <v>5056.92289343565</v>
      </c>
      <c r="C17" s="8"/>
    </row>
    <row r="18" customFormat="false" ht="15" hidden="false" customHeight="false" outlineLevel="0" collapsed="false">
      <c r="A18" s="12" t="s">
        <v>15</v>
      </c>
      <c r="B18" s="17" t="n">
        <f aca="false">$B$14-$B$17</f>
        <v>0</v>
      </c>
      <c r="C18" s="8"/>
    </row>
    <row r="20" customFormat="false" ht="30" hidden="false" customHeight="true" outlineLevel="0" collapsed="false">
      <c r="A20" s="18" t="s">
        <v>16</v>
      </c>
      <c r="B20" s="18"/>
      <c r="C20" s="18"/>
    </row>
    <row r="21" customFormat="false" ht="15" hidden="false" customHeight="false" outlineLevel="0" collapsed="false">
      <c r="A21" s="18"/>
      <c r="B21" s="18"/>
      <c r="C21" s="18"/>
    </row>
  </sheetData>
  <mergeCells count="1">
    <mergeCell ref="A20:C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2026-09-21T21:53:17Z</dcterms:created>
  <dc:creator>openpyxl</dc:creator>
  <dc:description/>
  <dc:language>en-US</dc:language>
  <cp:lastModifiedBy/>
  <dcterms:modified xsi:type="dcterms:W3CDTF">2026-09-21T21:53:17Z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