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0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475569"/>
      <sz val="9"/>
    </font>
    <font>
      <name val="Arial"/>
      <b val="1"/>
      <sz val="9"/>
    </font>
    <font>
      <name val="Arial"/>
      <color rgb="000000FF"/>
      <sz val="9"/>
    </font>
    <font>
      <name val="Arial"/>
      <sz val="9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color rgb="00475569"/>
      <sz val="9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1" pivotButton="0" quotePrefix="0" xfId="0"/>
    <xf numFmtId="0" fontId="5" fillId="0" borderId="0" pivotButton="0" quotePrefix="0" xfId="0"/>
    <xf numFmtId="0" fontId="6" fillId="2" borderId="0" pivotButton="0" quotePrefix="0" xfId="0"/>
    <xf numFmtId="0" fontId="7" fillId="0" borderId="0" pivotButton="0" quotePrefix="0" xfId="0"/>
    <xf numFmtId="2" fontId="8" fillId="3" borderId="1" pivotButton="0" quotePrefix="0" xfId="0"/>
    <xf numFmtId="10" fontId="8" fillId="3" borderId="1" pivotButton="0" quotePrefix="0" xfId="0"/>
    <xf numFmtId="1" fontId="8" fillId="3" borderId="1" pivotButton="0" quotePrefix="0" xfId="0"/>
    <xf numFmtId="164" fontId="8" fillId="3" borderId="1" pivotButton="0" quotePrefix="0" xfId="0"/>
    <xf numFmtId="0" fontId="8" fillId="3" borderId="1" pivotButton="0" quotePrefix="0" xfId="0"/>
    <xf numFmtId="0" fontId="9" fillId="0" borderId="0" pivotButton="0" quotePrefix="0" xfId="0"/>
    <xf numFmtId="4" fontId="7" fillId="4" borderId="1" pivotButton="0" quotePrefix="0" xfId="0"/>
    <xf numFmtId="165" fontId="7" fillId="4" borderId="1" pivotButton="0" quotePrefix="0" xfId="0"/>
    <xf numFmtId="3" fontId="7" fillId="4" borderId="1" pivotButton="0" quotePrefix="0" xfId="0"/>
    <xf numFmtId="0" fontId="10" fillId="0" borderId="0" pivotButton="0" quotePrefix="0" xfId="0"/>
    <xf numFmtId="3" fontId="10" fillId="4" borderId="1" pivotButton="0" quotePrefix="0" xfId="0"/>
    <xf numFmtId="164" fontId="1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48" customWidth="1" min="3" max="3"/>
  </cols>
  <sheetData>
    <row r="1">
      <c r="A1" s="1" t="inlineStr">
        <is>
          <t>Tile Calculator</t>
        </is>
      </c>
      <c r="B1" s="2" t="n"/>
      <c r="C1" s="2" t="n"/>
    </row>
    <row r="2">
      <c r="A2" s="3" t="inlineStr">
        <is>
          <t>Room in feet, tiles in inches. Grout lines ignored (small extra margin). CalcNestHQ free template.</t>
        </is>
      </c>
    </row>
    <row r="3">
      <c r="A3" s="4" t="inlineStr">
        <is>
          <t>Legend:</t>
        </is>
      </c>
      <c r="B3" s="5" t="inlineStr">
        <is>
          <t>Input</t>
        </is>
      </c>
      <c r="C3" s="6" t="inlineStr">
        <is>
          <t>Yellow cells with blue text are inputs — everything else is calculated.</t>
        </is>
      </c>
    </row>
    <row r="5">
      <c r="A5" s="7" t="inlineStr">
        <is>
          <t>Inputs</t>
        </is>
      </c>
      <c r="B5" s="7" t="n"/>
      <c r="C5" s="7" t="n"/>
    </row>
    <row r="6">
      <c r="A6" s="8" t="inlineStr">
        <is>
          <t>Room length (ft)</t>
        </is>
      </c>
      <c r="B6" s="9" t="n">
        <v>12</v>
      </c>
    </row>
    <row r="7">
      <c r="A7" s="8" t="inlineStr">
        <is>
          <t>Room width (ft)</t>
        </is>
      </c>
      <c r="B7" s="9" t="n">
        <v>10</v>
      </c>
    </row>
    <row r="8">
      <c r="A8" s="8" t="inlineStr">
        <is>
          <t>Tile length (in)</t>
        </is>
      </c>
      <c r="B8" s="9" t="n">
        <v>12</v>
      </c>
    </row>
    <row r="9">
      <c r="A9" s="8" t="inlineStr">
        <is>
          <t>Tile width (in)</t>
        </is>
      </c>
      <c r="B9" s="9" t="n">
        <v>12</v>
      </c>
    </row>
    <row r="10">
      <c r="A10" s="8" t="inlineStr">
        <is>
          <t>Waste / overage</t>
        </is>
      </c>
      <c r="B10" s="10" t="n">
        <v>0.1</v>
      </c>
    </row>
    <row r="11">
      <c r="A11" s="8" t="inlineStr">
        <is>
          <t>Tiles per box</t>
        </is>
      </c>
      <c r="B11" s="11" t="n">
        <v>10</v>
      </c>
    </row>
    <row r="12">
      <c r="A12" s="8" t="inlineStr">
        <is>
          <t>Price</t>
        </is>
      </c>
      <c r="B12" s="12" t="n">
        <v>25</v>
      </c>
    </row>
    <row r="13">
      <c r="A13" s="8" t="inlineStr">
        <is>
          <t>Price is per</t>
        </is>
      </c>
      <c r="B13" s="13" t="inlineStr">
        <is>
          <t>Box</t>
        </is>
      </c>
      <c r="C13" s="14" t="inlineStr">
        <is>
          <t>Box or Tile</t>
        </is>
      </c>
    </row>
    <row r="15">
      <c r="A15" s="7" t="inlineStr">
        <is>
          <t>Results</t>
        </is>
      </c>
      <c r="B15" s="7" t="n"/>
      <c r="C15" s="7" t="n"/>
    </row>
    <row r="16">
      <c r="A16" s="8" t="inlineStr">
        <is>
          <t>Area to cover (sq ft)</t>
        </is>
      </c>
      <c r="B16" s="15">
        <f>B6*B7</f>
        <v/>
      </c>
    </row>
    <row r="17">
      <c r="A17" s="8" t="inlineStr">
        <is>
          <t>Area of one tile (sq ft)</t>
        </is>
      </c>
      <c r="B17" s="16">
        <f>B8*B9/144</f>
        <v/>
      </c>
    </row>
    <row r="18">
      <c r="A18" s="8" t="inlineStr">
        <is>
          <t>Tiles before waste</t>
        </is>
      </c>
      <c r="B18" s="17">
        <f>ROUNDUP(B16/B17-0.000000001,0)</f>
        <v/>
      </c>
    </row>
    <row r="19">
      <c r="A19" s="18" t="inlineStr">
        <is>
          <t>Tiles needed (with waste)</t>
        </is>
      </c>
      <c r="B19" s="19">
        <f>ROUNDUP(B16/B17*(1+B10)-0.000000001,0)</f>
        <v/>
      </c>
    </row>
    <row r="20">
      <c r="A20" s="18" t="inlineStr">
        <is>
          <t>Boxes needed</t>
        </is>
      </c>
      <c r="B20" s="19">
        <f>ROUNDUP(B19/B11,0)</f>
        <v/>
      </c>
    </row>
    <row r="21">
      <c r="A21" s="18" t="inlineStr">
        <is>
          <t>Total cost</t>
        </is>
      </c>
      <c r="B21" s="20">
        <f>IF(B13="Tile",B19*B12,B20*B12)</f>
        <v/>
      </c>
    </row>
  </sheetData>
  <dataValidations count="1">
    <dataValidation sqref="B13" showDropDown="0" showInputMessage="0" showErrorMessage="0" allowBlank="0" type="list">
      <formula1>"Box,Tile"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2026-11-02T13:39:02Z</dcterms:created>
  <dcterms:modified xmlns:dcterms="http://purl.org/dc/terms/" xmlns:xsi="http://www.w3.org/2001/XMLSchema-instance" xsi:type="dcterms:W3CDTF">2026-11-02T13:39:02Z</dcterms:modified>
</cp:coreProperties>
</file>